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12" i="1" l="1"/>
  <c r="E27" i="1" l="1"/>
</calcChain>
</file>

<file path=xl/sharedStrings.xml><?xml version="1.0" encoding="utf-8"?>
<sst xmlns="http://schemas.openxmlformats.org/spreadsheetml/2006/main" count="60" uniqueCount="36">
  <si>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</si>
  <si>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</si>
  <si>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</si>
  <si>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</si>
  <si>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</si>
  <si>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</si>
  <si>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</si>
  <si>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</si>
  <si>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</si>
  <si>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</si>
  <si>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NOVIEMBRE</t>
  </si>
  <si>
    <t>PAN AMERICAN ENERGY S.L.</t>
  </si>
  <si>
    <t>DICIEMBRE</t>
  </si>
  <si>
    <t>OCTUBRE 23</t>
  </si>
  <si>
    <t>B-5005-00000957/NC 5005-00000180</t>
  </si>
  <si>
    <t>B-05005-001192/1193</t>
  </si>
  <si>
    <t>B-05005-001198/1199</t>
  </si>
  <si>
    <t>B-05005-001204/1205</t>
  </si>
  <si>
    <t>B-05005-001208/1209</t>
  </si>
  <si>
    <t>B-05005-001210/1211</t>
  </si>
  <si>
    <t>B-05005-001216/1217</t>
  </si>
  <si>
    <t>DICIEMBRE 23</t>
  </si>
  <si>
    <t>JULIO</t>
  </si>
  <si>
    <t>AGOSTO</t>
  </si>
  <si>
    <t>ENERO</t>
  </si>
  <si>
    <t>B 8109-00000190/191</t>
  </si>
  <si>
    <t>NC 8109-0000053/054</t>
  </si>
  <si>
    <t>NC 8108-0000063/064</t>
  </si>
  <si>
    <t>B8108-0000335/336</t>
  </si>
  <si>
    <t>B8108-0000341/342</t>
  </si>
  <si>
    <t>B8108-0000347/348</t>
  </si>
  <si>
    <t>B8109-0000308/309</t>
  </si>
  <si>
    <t>B8109-0000314/315</t>
  </si>
  <si>
    <t>B8109-0000321/322</t>
  </si>
  <si>
    <t>ENVIADO AL BNA 26/05/2025</t>
  </si>
  <si>
    <t>PBA 26/05/25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</si>
</sst>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Normal="100" workbookViewId="0">
      <selection activeCell="D32" sqref="D32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19" t="s">
        <v>34</v>
      </c>
      <c r="B1" s="19"/>
      <c r="C1" s="19"/>
      <c r="D1" s="19"/>
      <c r="E1" s="19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20" t="s">
        <v>6</v>
      </c>
      <c r="B3" s="21"/>
      <c r="C3" s="21"/>
      <c r="D3" s="21"/>
      <c r="E3" s="22"/>
    </row>
    <row r="4" spans="1:5" x14ac:dyDescent="0.25">
      <c r="A4" s="4" t="s">
        <v>0</v>
      </c>
      <c r="B4" s="4" t="s">
        <v>1</v>
      </c>
      <c r="C4" s="4" t="s">
        <v>2</v>
      </c>
      <c r="D4" s="10" t="s">
        <v>3</v>
      </c>
      <c r="E4" s="10" t="s">
        <v>4</v>
      </c>
    </row>
    <row r="5" spans="1:5" x14ac:dyDescent="0.25">
      <c r="A5" s="26" t="s">
        <v>13</v>
      </c>
      <c r="B5" s="13" t="s">
        <v>7</v>
      </c>
      <c r="C5" s="13" t="s">
        <v>8</v>
      </c>
      <c r="D5" s="12" t="s">
        <v>14</v>
      </c>
      <c r="E5" s="11">
        <v>1904372</v>
      </c>
    </row>
    <row r="6" spans="1:5" x14ac:dyDescent="0.25">
      <c r="A6" s="23" t="s">
        <v>10</v>
      </c>
      <c r="B6" s="13" t="s">
        <v>9</v>
      </c>
      <c r="C6" s="13">
        <v>1</v>
      </c>
      <c r="D6" s="12" t="s">
        <v>15</v>
      </c>
      <c r="E6" s="11">
        <v>66483000</v>
      </c>
    </row>
    <row r="7" spans="1:5" x14ac:dyDescent="0.25">
      <c r="A7" s="24"/>
      <c r="B7" s="13" t="s">
        <v>9</v>
      </c>
      <c r="C7" s="13">
        <v>2</v>
      </c>
      <c r="D7" s="12" t="s">
        <v>16</v>
      </c>
      <c r="E7" s="11">
        <v>33241500</v>
      </c>
    </row>
    <row r="8" spans="1:5" x14ac:dyDescent="0.25">
      <c r="A8" s="24"/>
      <c r="B8" s="13" t="s">
        <v>9</v>
      </c>
      <c r="C8" s="13">
        <v>3</v>
      </c>
      <c r="D8" s="12" t="s">
        <v>17</v>
      </c>
      <c r="E8" s="11">
        <v>26593200</v>
      </c>
    </row>
    <row r="9" spans="1:5" x14ac:dyDescent="0.25">
      <c r="A9" s="23" t="s">
        <v>12</v>
      </c>
      <c r="B9" s="13" t="s">
        <v>9</v>
      </c>
      <c r="C9" s="13">
        <v>1</v>
      </c>
      <c r="D9" s="12" t="s">
        <v>18</v>
      </c>
      <c r="E9" s="11">
        <v>66052000</v>
      </c>
    </row>
    <row r="10" spans="1:5" x14ac:dyDescent="0.25">
      <c r="A10" s="24"/>
      <c r="B10" s="13" t="s">
        <v>9</v>
      </c>
      <c r="C10" s="13">
        <v>2</v>
      </c>
      <c r="D10" s="12" t="s">
        <v>19</v>
      </c>
      <c r="E10" s="11">
        <v>33026000</v>
      </c>
    </row>
    <row r="11" spans="1:5" x14ac:dyDescent="0.25">
      <c r="A11" s="24"/>
      <c r="B11" s="13" t="s">
        <v>9</v>
      </c>
      <c r="C11" s="13">
        <v>3</v>
      </c>
      <c r="D11" s="12" t="s">
        <v>20</v>
      </c>
      <c r="E11" s="11">
        <v>26420800</v>
      </c>
    </row>
    <row r="12" spans="1:5" x14ac:dyDescent="0.25">
      <c r="A12" s="16" t="s">
        <v>5</v>
      </c>
      <c r="B12" s="17"/>
      <c r="C12" s="17"/>
      <c r="D12" s="18"/>
      <c r="E12" s="6">
        <f>SUM(E5:E11)</f>
        <v>253720872</v>
      </c>
    </row>
    <row r="13" spans="1:5" ht="15.75" thickBot="1" x14ac:dyDescent="0.3">
      <c r="E13" s="7"/>
    </row>
    <row r="14" spans="1:5" ht="24" customHeight="1" thickBot="1" x14ac:dyDescent="0.3">
      <c r="A14" s="20" t="s">
        <v>11</v>
      </c>
      <c r="B14" s="21"/>
      <c r="C14" s="21"/>
      <c r="D14" s="21"/>
      <c r="E14" s="22"/>
    </row>
    <row r="15" spans="1:5" x14ac:dyDescent="0.25">
      <c r="A15" s="4" t="s">
        <v>0</v>
      </c>
      <c r="B15" s="4" t="s">
        <v>1</v>
      </c>
      <c r="C15" s="4" t="s">
        <v>2</v>
      </c>
      <c r="D15" s="10" t="s">
        <v>3</v>
      </c>
      <c r="E15" s="10" t="s">
        <v>4</v>
      </c>
    </row>
    <row r="16" spans="1:5" x14ac:dyDescent="0.25">
      <c r="A16" s="27" t="s">
        <v>21</v>
      </c>
      <c r="B16" s="13" t="s">
        <v>9</v>
      </c>
      <c r="C16" s="13">
        <v>1</v>
      </c>
      <c r="D16" s="12" t="s">
        <v>25</v>
      </c>
      <c r="E16" s="11">
        <v>7904000</v>
      </c>
    </row>
    <row r="17" spans="1:5" x14ac:dyDescent="0.25">
      <c r="A17" s="27" t="s">
        <v>22</v>
      </c>
      <c r="B17" s="13" t="s">
        <v>7</v>
      </c>
      <c r="C17" s="13" t="s">
        <v>8</v>
      </c>
      <c r="D17" s="12" t="s">
        <v>26</v>
      </c>
      <c r="E17" s="11">
        <v>-13463300.060000001</v>
      </c>
    </row>
    <row r="18" spans="1:5" x14ac:dyDescent="0.25">
      <c r="A18" s="15" t="s">
        <v>23</v>
      </c>
      <c r="B18" s="13" t="s">
        <v>7</v>
      </c>
      <c r="C18" s="13" t="s">
        <v>8</v>
      </c>
      <c r="D18" s="12" t="s">
        <v>27</v>
      </c>
      <c r="E18" s="11">
        <v>-12302000.140000001</v>
      </c>
    </row>
    <row r="19" spans="1:5" x14ac:dyDescent="0.25">
      <c r="A19" s="23" t="s">
        <v>10</v>
      </c>
      <c r="B19" s="13" t="s">
        <v>9</v>
      </c>
      <c r="C19" s="13">
        <v>2</v>
      </c>
      <c r="D19" s="12" t="s">
        <v>28</v>
      </c>
      <c r="E19" s="11">
        <v>3598500</v>
      </c>
    </row>
    <row r="20" spans="1:5" x14ac:dyDescent="0.25">
      <c r="A20" s="25"/>
      <c r="B20" s="13" t="s">
        <v>9</v>
      </c>
      <c r="C20" s="13">
        <v>3</v>
      </c>
      <c r="D20" s="12" t="s">
        <v>29</v>
      </c>
      <c r="E20" s="11">
        <v>2955600</v>
      </c>
    </row>
    <row r="21" spans="1:5" x14ac:dyDescent="0.25">
      <c r="A21" s="23" t="s">
        <v>12</v>
      </c>
      <c r="B21" s="13" t="s">
        <v>9</v>
      </c>
      <c r="C21" s="13">
        <v>1</v>
      </c>
      <c r="D21" s="12" t="s">
        <v>30</v>
      </c>
      <c r="E21" s="11">
        <v>7389000</v>
      </c>
    </row>
    <row r="22" spans="1:5" x14ac:dyDescent="0.25">
      <c r="A22" s="24"/>
      <c r="B22" s="13" t="s">
        <v>9</v>
      </c>
      <c r="C22" s="13">
        <v>2</v>
      </c>
      <c r="D22" s="12" t="s">
        <v>31</v>
      </c>
      <c r="E22" s="11">
        <v>3739500</v>
      </c>
    </row>
    <row r="23" spans="1:5" x14ac:dyDescent="0.25">
      <c r="A23" s="25"/>
      <c r="B23" s="13" t="s">
        <v>9</v>
      </c>
      <c r="C23" s="13">
        <v>3</v>
      </c>
      <c r="D23" s="12" t="s">
        <v>32</v>
      </c>
      <c r="E23" s="11">
        <v>2967600</v>
      </c>
    </row>
    <row r="24" spans="1:5" x14ac:dyDescent="0.25">
      <c r="A24" s="14" t="s">
        <v>24</v>
      </c>
      <c r="B24" s="13" t="s">
        <v>9</v>
      </c>
      <c r="C24" s="13">
        <v>1</v>
      </c>
      <c r="D24" s="12" t="s">
        <v>33</v>
      </c>
      <c r="E24" s="11">
        <v>7419000</v>
      </c>
    </row>
    <row r="25" spans="1:5" x14ac:dyDescent="0.25">
      <c r="A25" s="16" t="s">
        <v>5</v>
      </c>
      <c r="B25" s="17"/>
      <c r="C25" s="17"/>
      <c r="D25" s="18"/>
      <c r="E25" s="6">
        <f>SUM(E16:E24)</f>
        <v>10207899.799999997</v>
      </c>
    </row>
    <row r="26" spans="1:5" x14ac:dyDescent="0.25">
      <c r="E26" s="8"/>
    </row>
    <row r="27" spans="1:5" x14ac:dyDescent="0.25">
      <c r="A27" s="5" t="s">
        <v>35</v>
      </c>
      <c r="E27" s="9">
        <f>+E12+E25</f>
        <v>263928771.80000001</v>
      </c>
    </row>
  </sheetData>
  <mergeCells count="9">
    <mergeCell ref="A25:D25"/>
    <mergeCell ref="A1:E1"/>
    <mergeCell ref="A3:E3"/>
    <mergeCell ref="A12:D12"/>
    <mergeCell ref="A6:A8"/>
    <mergeCell ref="A9:A11"/>
    <mergeCell ref="A14:E14"/>
    <mergeCell ref="A19:A20"/>
    <mergeCell ref="A21:A2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2025-05-27T20:15:37Z</cp:lastPrinted>
  <dcterms:created xsi:type="dcterms:W3CDTF">2020-08-26T20:58:45Z</dcterms:created>
  <dcterms:modified xsi:type="dcterms:W3CDTF">2025-05-27T20:16:41Z</dcterms:modified>
</cp:coreProperties>
</file>